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1" i="1" l="1"/>
  <c r="D21" i="1" l="1"/>
  <c r="D7" i="1"/>
  <c r="D13" i="1" s="1"/>
  <c r="D16" i="1" s="1"/>
</calcChain>
</file>

<file path=xl/sharedStrings.xml><?xml version="1.0" encoding="utf-8"?>
<sst xmlns="http://schemas.openxmlformats.org/spreadsheetml/2006/main" count="15" uniqueCount="15">
  <si>
    <t>Источник №1</t>
  </si>
  <si>
    <t>Источник №2</t>
  </si>
  <si>
    <t>Источник №3</t>
  </si>
  <si>
    <t>Цена, руб</t>
  </si>
  <si>
    <t>Количество значений</t>
  </si>
  <si>
    <t>Средняя арифметическая величина</t>
  </si>
  <si>
    <t>σ=</t>
  </si>
  <si>
    <t>%</t>
  </si>
  <si>
    <t xml:space="preserve">ОДНОРОДНЫЕ </t>
  </si>
  <si>
    <t>НЕОДНОРОДНЫЕ</t>
  </si>
  <si>
    <t>Совокупность значений:</t>
  </si>
  <si>
    <t>Колчество (объем) ТРУ</t>
  </si>
  <si>
    <t>НМЦК рын.=</t>
  </si>
  <si>
    <t>ё</t>
  </si>
  <si>
    <t>Коэф.вариации V=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</si>
</sst>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#,##0.00&quot;р.&quot;"/>
  </numFmts>
  <fonts count="9" x14ac:knownFonts="1"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3" borderId="5" xfId="0" applyFont="1" applyFill="1" applyBorder="1" applyAlignment="1">
      <alignment horizontal="right"/>
    </xf>
    <xf numFmtId="2" fontId="2" fillId="3" borderId="6" xfId="0" applyNumberFormat="1" applyFont="1" applyFill="1" applyBorder="1"/>
    <xf numFmtId="0" fontId="2" fillId="3" borderId="7" xfId="0" applyFont="1" applyFill="1" applyBorder="1"/>
    <xf numFmtId="0" fontId="3" fillId="0" borderId="0" xfId="0" applyFont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3" fillId="0" borderId="11" xfId="0" applyFont="1" applyBorder="1"/>
    <xf numFmtId="0" fontId="3" fillId="0" borderId="0" xfId="0" applyFont="1" applyBorder="1"/>
    <xf numFmtId="0" fontId="4" fillId="0" borderId="0" xfId="0" applyFont="1" applyBorder="1"/>
    <xf numFmtId="0" fontId="3" fillId="0" borderId="12" xfId="0" applyFont="1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4" fillId="4" borderId="1" xfId="0" applyFont="1" applyFill="1" applyBorder="1"/>
    <xf numFmtId="0" fontId="4" fillId="5" borderId="1" xfId="0" applyFont="1" applyFill="1" applyBorder="1"/>
    <xf numFmtId="0" fontId="4" fillId="6" borderId="16" xfId="0" applyFont="1" applyFill="1" applyBorder="1"/>
    <xf numFmtId="0" fontId="4" fillId="7" borderId="1" xfId="0" applyFont="1" applyFill="1" applyBorder="1"/>
    <xf numFmtId="0" fontId="3" fillId="7" borderId="1" xfId="0" applyFont="1" applyFill="1" applyBorder="1"/>
    <xf numFmtId="0" fontId="3" fillId="7" borderId="1" xfId="0" applyNumberFormat="1" applyFont="1" applyFill="1" applyBorder="1" applyAlignment="1">
      <alignment horizontal="right"/>
    </xf>
    <xf numFmtId="0" fontId="4" fillId="7" borderId="17" xfId="0" applyFont="1" applyFill="1" applyBorder="1"/>
    <xf numFmtId="0" fontId="6" fillId="0" borderId="0" xfId="0" applyFont="1" applyBorder="1"/>
    <xf numFmtId="0" fontId="7" fillId="0" borderId="0" xfId="0" applyFont="1" applyBorder="1"/>
    <xf numFmtId="0" fontId="8" fillId="2" borderId="4" xfId="0" applyFont="1" applyFill="1" applyBorder="1" applyAlignment="1">
      <alignment horizontal="right"/>
    </xf>
    <xf numFmtId="0" fontId="4" fillId="0" borderId="11" xfId="0" applyFont="1" applyFill="1" applyBorder="1"/>
    <xf numFmtId="0" fontId="3" fillId="0" borderId="0" xfId="0" applyFont="1" applyFill="1" applyBorder="1"/>
    <xf numFmtId="0" fontId="3" fillId="0" borderId="0" xfId="0" applyNumberFormat="1" applyFont="1" applyFill="1" applyBorder="1" applyAlignment="1">
      <alignment horizontal="right"/>
    </xf>
    <xf numFmtId="44" fontId="2" fillId="3" borderId="7" xfId="0" applyNumberFormat="1" applyFont="1" applyFill="1" applyBorder="1"/>
    <xf numFmtId="0" fontId="5" fillId="0" borderId="2" xfId="0" applyFont="1" applyFill="1" applyBorder="1" applyAlignment="1">
      <alignment horizontal="right"/>
    </xf>
    <xf numFmtId="43" fontId="5" fillId="0" borderId="4" xfId="0" applyNumberFormat="1" applyFont="1" applyFill="1" applyBorder="1" applyAlignment="1">
      <alignment horizontal="left"/>
    </xf>
    <xf numFmtId="164" fontId="3" fillId="4" borderId="1" xfId="0" applyNumberFormat="1" applyFont="1" applyFill="1" applyBorder="1" applyAlignment="1">
      <alignment horizontal="right"/>
    </xf>
    <xf numFmtId="164" fontId="3" fillId="5" borderId="1" xfId="0" applyNumberFormat="1" applyFont="1" applyFill="1" applyBorder="1" applyAlignment="1">
      <alignment horizontal="right"/>
    </xf>
    <xf numFmtId="164" fontId="3" fillId="6" borderId="1" xfId="0" applyNumberFormat="1" applyFont="1" applyFill="1" applyBorder="1" applyAlignment="1">
      <alignment horizontal="right"/>
    </xf>
    <xf numFmtId="164" fontId="3" fillId="2" borderId="16" xfId="0" applyNumberFormat="1" applyFont="1" applyFill="1" applyBorder="1" applyAlignment="1">
      <alignment horizontal="right" vertical="center"/>
    </xf>
    <xf numFmtId="0" fontId="4" fillId="2" borderId="17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8" fillId="2" borderId="18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9"/>
  <sheetViews>
    <sheetView tabSelected="1" workbookViewId="0">
      <selection activeCell="D11" sqref="D11"/>
    </sheetView>
  </sheetViews>
  <sheetFormatPr defaultRowHeight="15" x14ac:dyDescent="0.25"/>
  <cols>
    <col min="3" max="3" width="21.42578125" customWidth="1"/>
    <col min="4" max="4" width="23.85546875" customWidth="1"/>
  </cols>
  <sheetData>
    <row r="1" spans="2:6" ht="15.75" thickBot="1" x14ac:dyDescent="0.3"/>
    <row r="2" spans="2:6" x14ac:dyDescent="0.25">
      <c r="B2" s="5"/>
      <c r="C2" s="6"/>
      <c r="D2" s="6"/>
      <c r="E2" s="6"/>
      <c r="F2" s="7"/>
    </row>
    <row r="3" spans="2:6" s="4" customFormat="1" ht="18.75" x14ac:dyDescent="0.3">
      <c r="B3" s="8"/>
      <c r="C3" s="9"/>
      <c r="D3" s="10" t="s">
        <v>3</v>
      </c>
      <c r="E3" s="9"/>
      <c r="F3" s="11"/>
    </row>
    <row r="4" spans="2:6" s="4" customFormat="1" ht="18.75" x14ac:dyDescent="0.3">
      <c r="B4" s="8"/>
      <c r="C4" s="18" t="s">
        <v>0</v>
      </c>
      <c r="D4" s="34">
        <v>75689.25</v>
      </c>
      <c r="E4" s="9"/>
      <c r="F4" s="11"/>
    </row>
    <row r="5" spans="2:6" s="4" customFormat="1" ht="18.75" x14ac:dyDescent="0.3">
      <c r="B5" s="8"/>
      <c r="C5" s="19" t="s">
        <v>1</v>
      </c>
      <c r="D5" s="35">
        <v>61234.58</v>
      </c>
      <c r="E5" s="9"/>
      <c r="F5" s="11"/>
    </row>
    <row r="6" spans="2:6" s="4" customFormat="1" ht="18.75" x14ac:dyDescent="0.3">
      <c r="B6" s="8"/>
      <c r="C6" s="20" t="s">
        <v>2</v>
      </c>
      <c r="D6" s="36">
        <v>69875.62</v>
      </c>
      <c r="E6" s="9"/>
      <c r="F6" s="11"/>
    </row>
    <row r="7" spans="2:6" s="4" customFormat="1" ht="58.5" customHeight="1" x14ac:dyDescent="0.3">
      <c r="B7" s="38" t="s">
        <v>5</v>
      </c>
      <c r="C7" s="39"/>
      <c r="D7" s="37">
        <f>AVERAGE(D4:D6)</f>
        <v>68933.150000000009</v>
      </c>
      <c r="E7" s="9"/>
      <c r="F7" s="11"/>
    </row>
    <row r="8" spans="2:6" s="4" customFormat="1" ht="18.75" x14ac:dyDescent="0.3">
      <c r="B8" s="24" t="s">
        <v>4</v>
      </c>
      <c r="C8" s="22"/>
      <c r="D8" s="23">
        <v>3</v>
      </c>
      <c r="E8" s="9"/>
      <c r="F8" s="11"/>
    </row>
    <row r="9" spans="2:6" s="4" customFormat="1" ht="18.75" x14ac:dyDescent="0.3">
      <c r="B9" s="21" t="s">
        <v>11</v>
      </c>
      <c r="C9" s="22"/>
      <c r="D9" s="23">
        <v>5</v>
      </c>
      <c r="E9" s="9"/>
      <c r="F9" s="11"/>
    </row>
    <row r="10" spans="2:6" s="4" customFormat="1" ht="18.75" x14ac:dyDescent="0.3">
      <c r="B10" s="28"/>
      <c r="C10" s="29"/>
      <c r="D10" s="30"/>
      <c r="E10" s="9"/>
      <c r="F10" s="11"/>
    </row>
    <row r="11" spans="2:6" ht="18.75" x14ac:dyDescent="0.3">
      <c r="B11" s="12"/>
      <c r="C11" s="32" t="s">
        <v>6</v>
      </c>
      <c r="D11" s="33">
        <f>SQRT((POWER(D4-D7,2)+POWER(D5-D7,2)+POWER(D6-D7,2))/(D8-1))</f>
        <v>7273.2770109421772</v>
      </c>
      <c r="E11" s="13"/>
      <c r="F11" s="14"/>
    </row>
    <row r="12" spans="2:6" ht="15.75" thickBot="1" x14ac:dyDescent="0.3">
      <c r="B12" s="12"/>
      <c r="C12" s="13"/>
      <c r="D12" s="13"/>
      <c r="E12" s="13"/>
      <c r="F12" s="14"/>
    </row>
    <row r="13" spans="2:6" ht="21.75" thickBot="1" x14ac:dyDescent="0.4">
      <c r="B13" s="42" t="s">
        <v>14</v>
      </c>
      <c r="C13" s="43"/>
      <c r="D13" s="2">
        <f>D11/D7*100</f>
        <v>10.551203609500185</v>
      </c>
      <c r="E13" s="3" t="s">
        <v>7</v>
      </c>
      <c r="F13" s="14"/>
    </row>
    <row r="14" spans="2:6" x14ac:dyDescent="0.25">
      <c r="B14" s="12"/>
      <c r="C14" s="13"/>
      <c r="D14" s="13"/>
      <c r="E14" s="13"/>
      <c r="F14" s="14"/>
    </row>
    <row r="15" spans="2:6" x14ac:dyDescent="0.25">
      <c r="B15" s="12"/>
      <c r="C15" s="13"/>
      <c r="D15" s="13"/>
      <c r="E15" s="13"/>
      <c r="F15" s="14"/>
    </row>
    <row r="16" spans="2:6" ht="15.75" x14ac:dyDescent="0.25">
      <c r="B16" s="40" t="s">
        <v>10</v>
      </c>
      <c r="C16" s="41"/>
      <c r="D16" s="27" t="str">
        <f>IF(D13&lt;33,C19,C20)</f>
        <v xml:space="preserve">ОДНОРОДНЫЕ </v>
      </c>
      <c r="E16" s="13"/>
      <c r="F16" s="14"/>
    </row>
    <row r="17" spans="2:6" x14ac:dyDescent="0.25">
      <c r="B17" s="12"/>
      <c r="C17" s="13"/>
      <c r="D17" s="13"/>
      <c r="E17" s="13"/>
      <c r="F17" s="14"/>
    </row>
    <row r="18" spans="2:6" ht="15.75" thickBot="1" x14ac:dyDescent="0.3">
      <c r="B18" s="12"/>
      <c r="C18" s="13"/>
      <c r="D18" s="13"/>
      <c r="E18" s="13"/>
      <c r="F18" s="14"/>
    </row>
    <row r="19" spans="2:6" hidden="1" x14ac:dyDescent="0.25">
      <c r="B19" s="12"/>
      <c r="C19" s="26" t="s">
        <v>8</v>
      </c>
      <c r="D19" s="13"/>
      <c r="E19" s="13"/>
      <c r="F19" s="14"/>
    </row>
    <row r="20" spans="2:6" ht="15.75" hidden="1" thickBot="1" x14ac:dyDescent="0.3">
      <c r="B20" s="12"/>
      <c r="C20" s="25" t="s">
        <v>9</v>
      </c>
      <c r="D20" s="13"/>
      <c r="E20" s="13"/>
      <c r="F20" s="14"/>
    </row>
    <row r="21" spans="2:6" ht="21.75" thickBot="1" x14ac:dyDescent="0.4">
      <c r="B21" s="12"/>
      <c r="C21" s="1" t="s">
        <v>12</v>
      </c>
      <c r="D21" s="31">
        <f>(D9/D8)*SUM(D4:D6)</f>
        <v>344665.75000000006</v>
      </c>
      <c r="E21" s="13"/>
      <c r="F21" s="14"/>
    </row>
    <row r="22" spans="2:6" x14ac:dyDescent="0.25">
      <c r="B22" s="12"/>
      <c r="C22" s="13"/>
      <c r="D22" s="13"/>
      <c r="E22" s="13"/>
      <c r="F22" s="14"/>
    </row>
    <row r="23" spans="2:6" ht="15.75" thickBot="1" x14ac:dyDescent="0.3">
      <c r="B23" s="15"/>
      <c r="C23" s="16"/>
      <c r="D23" s="16"/>
      <c r="E23" s="16"/>
      <c r="F23" s="17"/>
    </row>
    <row r="29" spans="2:6" x14ac:dyDescent="0.25">
      <c r="D29" t="s">
        <v>13</v>
      </c>
    </row>
  </sheetData>
  <mergeCells count="3">
    <mergeCell ref="B7:C7"/>
    <mergeCell ref="B16:C16"/>
    <mergeCell ref="B13:C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2013-11-06T08:38:27Z</dcterms:modified>
</cp:coreProperties>
</file>